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user/Desktop/TAP作業フォルダ/生コン組合/ページ素材/ダウンロード資料/注文用紙/"/>
    </mc:Choice>
  </mc:AlternateContent>
  <xr:revisionPtr revIDLastSave="0" documentId="13_ncr:1_{A4CCF9B4-E92E-2346-929F-B86233229BC1}" xr6:coauthVersionLast="47" xr6:coauthVersionMax="47" xr10:uidLastSave="{00000000-0000-0000-0000-000000000000}"/>
  <bookViews>
    <workbookView xWindow="41560" yWindow="1240" windowWidth="19440" windowHeight="15000" xr2:uid="{00000000-000D-0000-FFFF-FFFF00000000}"/>
  </bookViews>
  <sheets>
    <sheet name="生コン注文書No.1" sheetId="10" r:id="rId1"/>
    <sheet name="生コン注文書No.2" sheetId="11" r:id="rId2"/>
  </sheets>
  <definedNames>
    <definedName name="_xlnm._FilterDatabase" localSheetId="0" hidden="1">生コン注文書No.1!$A$7:$O$22</definedName>
    <definedName name="_xlnm._FilterDatabase" localSheetId="1" hidden="1">生コン注文書No.2!$A$2:$O$20</definedName>
    <definedName name="_xlnm.Print_Area" localSheetId="0">生コン注文書No.1!$A$1:$O$22</definedName>
    <definedName name="_xlnm.Print_Area" localSheetId="1">生コン注文書No.2!$A$1:$O$20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0" l="1"/>
  <c r="M2" i="11"/>
  <c r="K19" i="11"/>
  <c r="M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Hinkan001</author>
    <author>MY00HA006</author>
  </authors>
  <commentList>
    <comment ref="B7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伝票・配合計画書の宛名になります。</t>
        </r>
      </text>
    </comment>
    <comment ref="K7" authorId="1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できれば入力して頂くと助かります。</t>
        </r>
      </text>
    </comment>
    <comment ref="B8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白く空白の部分の入力をお願いします。
印刷は、白黒印刷されます。</t>
        </r>
      </text>
    </comment>
    <comment ref="K8" authorId="1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わからない時は空白でも構いません。</t>
        </r>
      </text>
    </comment>
    <comment ref="B9" authorId="1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正式な工事名でお願いします。(特に配合計画書が必要とされる場合)</t>
        </r>
      </text>
    </comment>
    <comment ref="B10" authorId="1" shapeId="0" xr:uid="{00000000-0006-0000-0100-000006000000}">
      <text>
        <r>
          <rPr>
            <b/>
            <sz val="9"/>
            <color rgb="FF000000"/>
            <rFont val="MS P ゴシック"/>
            <charset val="128"/>
          </rPr>
          <t>MY00HA006:</t>
        </r>
        <r>
          <rPr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>正式な工事住所でお願いします。</t>
        </r>
        <r>
          <rPr>
            <sz val="9"/>
            <color rgb="FF000000"/>
            <rFont val="MS P ゴシック"/>
            <charset val="128"/>
          </rPr>
          <t>(</t>
        </r>
        <r>
          <rPr>
            <sz val="9"/>
            <color rgb="FF000000"/>
            <rFont val="MS P ゴシック"/>
            <charset val="128"/>
          </rPr>
          <t>特に配合計画書が必要とされる場合</t>
        </r>
        <r>
          <rPr>
            <sz val="9"/>
            <color rgb="FF000000"/>
            <rFont val="MS P ゴシック"/>
            <charset val="128"/>
          </rPr>
          <t>)</t>
        </r>
      </text>
    </comment>
    <comment ref="K10" authorId="1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支払方法を選んで下さい。
</t>
        </r>
      </text>
    </comment>
    <comment ref="B11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工期の始まりを入力してください。
(例)3/10</t>
        </r>
      </text>
    </comment>
    <comment ref="F11" authorId="0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>工期の終わりを入力してください。
(例)3/10</t>
        </r>
      </text>
    </comment>
    <comment ref="K11" authorId="1" shapeId="0" xr:uid="{00000000-0006-0000-0100-00000A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要、不要選んで下さい。
</t>
        </r>
      </text>
    </comment>
    <comment ref="K12" authorId="0" shapeId="0" xr:uid="{00000000-0006-0000-0100-00000B000000}">
      <text>
        <r>
          <rPr>
            <b/>
            <sz val="9"/>
            <color indexed="81"/>
            <rFont val="MS P ゴシック"/>
            <family val="3"/>
            <charset val="128"/>
          </rPr>
          <t>作成日付を入力してください
(例)3/10</t>
        </r>
      </text>
    </comment>
    <comment ref="N12" authorId="0" shapeId="0" xr:uid="{00000000-0006-0000-0100-00000C000000}">
      <text>
        <r>
          <rPr>
            <sz val="9"/>
            <color indexed="81"/>
            <rFont val="MS P ゴシック"/>
            <family val="3"/>
            <charset val="128"/>
          </rPr>
          <t xml:space="preserve">提出部数を選択してください
</t>
        </r>
      </text>
    </comment>
    <comment ref="B15" authorId="1" shapeId="0" xr:uid="{00000000-0006-0000-0100-00000D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呼び強度を選択して下さい。建築現場は設計基準強度を選択して頂き、S値が必要であれば右の項目から選んで下さい。
</t>
        </r>
      </text>
    </comment>
    <comment ref="C15" authorId="1" shapeId="0" xr:uid="{00000000-0006-0000-0100-00000E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スランプを選択して下さい。
</t>
        </r>
      </text>
    </comment>
    <comment ref="D15" authorId="1" shapeId="0" xr:uid="{00000000-0006-0000-0100-00000F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骨材寸法を選択して下さい。
</t>
        </r>
      </text>
    </comment>
    <comment ref="E15" authorId="1" shapeId="0" xr:uid="{00000000-0006-0000-0100-000010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セメントの種類を選択して下さい。</t>
        </r>
      </text>
    </comment>
    <comment ref="F15" authorId="1" shapeId="0" xr:uid="{00000000-0006-0000-0100-000011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わかる範囲で結構です。</t>
        </r>
      </text>
    </comment>
    <comment ref="K15" authorId="1" shapeId="0" xr:uid="{00000000-0006-0000-0100-000012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正確にわからない時は、おおよその数字で構いません。</t>
        </r>
      </text>
    </comment>
    <comment ref="L15" authorId="1" shapeId="0" xr:uid="{00000000-0006-0000-0100-000013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正確じゃなくても構いません。</t>
        </r>
      </text>
    </comment>
    <comment ref="M15" authorId="1" shapeId="0" xr:uid="{00000000-0006-0000-0100-000014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その他ありましたら記載して下さい。例：膨張材等　　　　</t>
        </r>
      </text>
    </comment>
    <comment ref="O15" authorId="1" shapeId="0" xr:uid="{00000000-0006-0000-0100-000015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S値が現時点でわかれば選択して下さい(建築現場)。土木工事に関しては、無視して下さい。
</t>
        </r>
      </text>
    </comment>
    <comment ref="B21" authorId="1" shapeId="0" xr:uid="{00000000-0006-0000-0100-000016000000}">
      <text>
        <r>
          <rPr>
            <b/>
            <sz val="9"/>
            <color rgb="FF000000"/>
            <rFont val="MS P ゴシック"/>
            <charset val="128"/>
          </rPr>
          <t>MY00HA006:</t>
        </r>
        <r>
          <rPr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>上記以外で何かありましたらお書き下さい。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MY00HA006</author>
  </authors>
  <commentList>
    <comment ref="B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呼び強度を選択して下さい。建築現場は設計基準強度を選択して頂き、S値が必要であれば右の項目から選んで下さい。
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スランプを選択して下さい。
</t>
        </r>
      </text>
    </comment>
    <comment ref="D5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骨材寸法を選択して下さい。
</t>
        </r>
      </text>
    </comment>
    <comment ref="E5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セメントの種類を選択して下さい。</t>
        </r>
      </text>
    </comment>
    <comment ref="F5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わかる範囲で結構です。</t>
        </r>
      </text>
    </comment>
    <comment ref="K5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正確にわからない時は、おおよその数字で構いません。</t>
        </r>
      </text>
    </comment>
    <comment ref="L5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正確じゃなくても構いません。</t>
        </r>
      </text>
    </comment>
    <comment ref="M5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その他ありましたら記載して下さい。例：膨張材等　　　　</t>
        </r>
      </text>
    </comment>
    <comment ref="O5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S値が現時点でわかれば選択して下さい(建築現場)。土木工事に関しては、無視して下さい。
</t>
        </r>
      </text>
    </comment>
    <comment ref="B19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MY00HA006:</t>
        </r>
        <r>
          <rPr>
            <sz val="9"/>
            <color indexed="81"/>
            <rFont val="MS P ゴシック"/>
            <family val="3"/>
            <charset val="128"/>
          </rPr>
          <t xml:space="preserve">
上記以外で何かありましたらお書き下さい。</t>
        </r>
      </text>
    </comment>
  </commentList>
</comments>
</file>

<file path=xl/sharedStrings.xml><?xml version="1.0" encoding="utf-8"?>
<sst xmlns="http://schemas.openxmlformats.org/spreadsheetml/2006/main" count="61" uniqueCount="46">
  <si>
    <t>（宮崎地区生コンクリート事業協同組合）</t>
    <rPh sb="1" eb="3">
      <t>ミヤザキ</t>
    </rPh>
    <rPh sb="3" eb="5">
      <t>チク</t>
    </rPh>
    <rPh sb="5" eb="6">
      <t>ナマ</t>
    </rPh>
    <rPh sb="12" eb="14">
      <t>ジギョウ</t>
    </rPh>
    <rPh sb="14" eb="16">
      <t>キョウドウ</t>
    </rPh>
    <rPh sb="16" eb="18">
      <t>クミアイ</t>
    </rPh>
    <phoneticPr fontId="22"/>
  </si>
  <si>
    <t>施 工 者</t>
    <rPh sb="0" eb="1">
      <t>シ</t>
    </rPh>
    <rPh sb="2" eb="3">
      <t>コウ</t>
    </rPh>
    <rPh sb="4" eb="5">
      <t>シャ</t>
    </rPh>
    <phoneticPr fontId="22"/>
  </si>
  <si>
    <t>請 求 先</t>
    <rPh sb="0" eb="1">
      <t>ウケ</t>
    </rPh>
    <rPh sb="2" eb="3">
      <t>モトム</t>
    </rPh>
    <rPh sb="4" eb="5">
      <t>サキ</t>
    </rPh>
    <phoneticPr fontId="21"/>
  </si>
  <si>
    <t>入 札 日</t>
    <rPh sb="0" eb="1">
      <t>ハイ</t>
    </rPh>
    <rPh sb="2" eb="3">
      <t>サツ</t>
    </rPh>
    <rPh sb="4" eb="5">
      <t>ビ</t>
    </rPh>
    <phoneticPr fontId="21"/>
  </si>
  <si>
    <t>施工場所</t>
    <rPh sb="0" eb="2">
      <t>セコウ</t>
    </rPh>
    <rPh sb="2" eb="4">
      <t>バショ</t>
    </rPh>
    <phoneticPr fontId="22"/>
  </si>
  <si>
    <t>支払方法</t>
    <rPh sb="0" eb="2">
      <t>シハライ</t>
    </rPh>
    <rPh sb="2" eb="4">
      <t>ホウホウ</t>
    </rPh>
    <phoneticPr fontId="21"/>
  </si>
  <si>
    <t>工　　期</t>
    <rPh sb="0" eb="1">
      <t>コウ</t>
    </rPh>
    <rPh sb="3" eb="4">
      <t>キ</t>
    </rPh>
    <phoneticPr fontId="22"/>
  </si>
  <si>
    <t>配合計画書</t>
    <rPh sb="0" eb="2">
      <t>ハイゴウ</t>
    </rPh>
    <rPh sb="2" eb="5">
      <t>ケイカクショ</t>
    </rPh>
    <phoneticPr fontId="21"/>
  </si>
  <si>
    <t>現場責任者</t>
    <rPh sb="0" eb="2">
      <t>ゲンバ</t>
    </rPh>
    <rPh sb="2" eb="5">
      <t>セキニンシャ</t>
    </rPh>
    <phoneticPr fontId="22"/>
  </si>
  <si>
    <t>作成日付</t>
    <rPh sb="0" eb="2">
      <t>サクセイ</t>
    </rPh>
    <rPh sb="2" eb="4">
      <t>ヒヅケ</t>
    </rPh>
    <phoneticPr fontId="21"/>
  </si>
  <si>
    <t>届 出 先</t>
    <rPh sb="0" eb="1">
      <t>トドケ</t>
    </rPh>
    <rPh sb="2" eb="3">
      <t>デ</t>
    </rPh>
    <rPh sb="4" eb="5">
      <t>サキ</t>
    </rPh>
    <phoneticPr fontId="21"/>
  </si>
  <si>
    <t>配　　合</t>
    <rPh sb="0" eb="1">
      <t>クバ</t>
    </rPh>
    <rPh sb="3" eb="4">
      <t>ゴウ</t>
    </rPh>
    <phoneticPr fontId="22"/>
  </si>
  <si>
    <t>数　　量</t>
    <rPh sb="0" eb="1">
      <t>カズ</t>
    </rPh>
    <rPh sb="3" eb="4">
      <t>リョウ</t>
    </rPh>
    <phoneticPr fontId="22"/>
  </si>
  <si>
    <t>打込み箇所</t>
    <rPh sb="0" eb="1">
      <t>ウ</t>
    </rPh>
    <rPh sb="1" eb="2">
      <t>コ</t>
    </rPh>
    <rPh sb="3" eb="5">
      <t>カショ</t>
    </rPh>
    <phoneticPr fontId="22"/>
  </si>
  <si>
    <t>打設予定時期</t>
    <rPh sb="0" eb="1">
      <t>ダ</t>
    </rPh>
    <rPh sb="1" eb="2">
      <t>セツ</t>
    </rPh>
    <rPh sb="2" eb="4">
      <t>ヨテイ</t>
    </rPh>
    <rPh sb="4" eb="6">
      <t>ジキ</t>
    </rPh>
    <phoneticPr fontId="22"/>
  </si>
  <si>
    <t>その他指定事項</t>
    <rPh sb="2" eb="3">
      <t>タ</t>
    </rPh>
    <rPh sb="3" eb="5">
      <t>シテイ</t>
    </rPh>
    <rPh sb="5" eb="7">
      <t>ジコウ</t>
    </rPh>
    <phoneticPr fontId="22"/>
  </si>
  <si>
    <t>備　　考</t>
    <rPh sb="0" eb="1">
      <t>ソナエ</t>
    </rPh>
    <rPh sb="3" eb="4">
      <t>コウ</t>
    </rPh>
    <phoneticPr fontId="22"/>
  </si>
  <si>
    <t>現場コード</t>
    <rPh sb="0" eb="2">
      <t>ゲンバ</t>
    </rPh>
    <phoneticPr fontId="21"/>
  </si>
  <si>
    <t>※組合記入欄</t>
    <rPh sb="1" eb="3">
      <t>クミアイ</t>
    </rPh>
    <rPh sb="3" eb="5">
      <t>キニュウ</t>
    </rPh>
    <rPh sb="5" eb="6">
      <t>ラン</t>
    </rPh>
    <phoneticPr fontId="21"/>
  </si>
  <si>
    <t>工 事 名　　　</t>
    <rPh sb="0" eb="1">
      <t>コウ</t>
    </rPh>
    <rPh sb="2" eb="3">
      <t>コト</t>
    </rPh>
    <rPh sb="4" eb="5">
      <t>メイ</t>
    </rPh>
    <phoneticPr fontId="22"/>
  </si>
  <si>
    <t>第1工場</t>
    <rPh sb="0" eb="1">
      <t>ダイ</t>
    </rPh>
    <rPh sb="2" eb="4">
      <t>コウジョウ</t>
    </rPh>
    <phoneticPr fontId="21"/>
  </si>
  <si>
    <t>第2工場</t>
    <rPh sb="0" eb="1">
      <t>ダイ</t>
    </rPh>
    <rPh sb="2" eb="4">
      <t>コウジョウ</t>
    </rPh>
    <phoneticPr fontId="21"/>
  </si>
  <si>
    <t>※組合決定事項記入欄</t>
    <rPh sb="1" eb="3">
      <t>クミアイ</t>
    </rPh>
    <rPh sb="3" eb="5">
      <t>ケッテイ</t>
    </rPh>
    <rPh sb="5" eb="7">
      <t>ジコウ</t>
    </rPh>
    <rPh sb="7" eb="9">
      <t>キニュウ</t>
    </rPh>
    <rPh sb="9" eb="10">
      <t>ラン</t>
    </rPh>
    <phoneticPr fontId="21"/>
  </si>
  <si>
    <t>組合担当印</t>
    <rPh sb="0" eb="2">
      <t>クミアイ</t>
    </rPh>
    <rPh sb="2" eb="4">
      <t>タントウ</t>
    </rPh>
    <rPh sb="4" eb="5">
      <t>イン</t>
    </rPh>
    <phoneticPr fontId="21"/>
  </si>
  <si>
    <t>第3工場</t>
    <rPh sb="0" eb="1">
      <t>ダイ</t>
    </rPh>
    <rPh sb="2" eb="4">
      <t>コウジョウ</t>
    </rPh>
    <phoneticPr fontId="21"/>
  </si>
  <si>
    <t>E-mail：</t>
    <phoneticPr fontId="22"/>
  </si>
  <si>
    <t>miya.con@smile.ocn.ne.jp</t>
    <phoneticPr fontId="21"/>
  </si>
  <si>
    <t>第４工場</t>
    <rPh sb="0" eb="1">
      <t>ダイ</t>
    </rPh>
    <rPh sb="2" eb="4">
      <t>コウジョウ</t>
    </rPh>
    <phoneticPr fontId="21"/>
  </si>
  <si>
    <t>～</t>
    <phoneticPr fontId="21"/>
  </si>
  <si>
    <t>粗骨材の
最大寸法</t>
    <rPh sb="0" eb="3">
      <t>ソコツザイ</t>
    </rPh>
    <rPh sb="5" eb="7">
      <t>サイダイ</t>
    </rPh>
    <rPh sb="7" eb="9">
      <t>スンポウ</t>
    </rPh>
    <phoneticPr fontId="22"/>
  </si>
  <si>
    <t>合計</t>
    <rPh sb="0" eb="2">
      <t>ゴウケイ</t>
    </rPh>
    <phoneticPr fontId="21"/>
  </si>
  <si>
    <t>部</t>
    <rPh sb="0" eb="1">
      <t>ブ</t>
    </rPh>
    <phoneticPr fontId="22"/>
  </si>
  <si>
    <t>S値</t>
    <rPh sb="1" eb="2">
      <t>アタイ</t>
    </rPh>
    <phoneticPr fontId="21"/>
  </si>
  <si>
    <t>TEL：0985-25-7070</t>
    <phoneticPr fontId="21"/>
  </si>
  <si>
    <t>ＦＡＸ：</t>
    <phoneticPr fontId="22"/>
  </si>
  <si>
    <t>0985-26-0093</t>
    <phoneticPr fontId="22"/>
  </si>
  <si>
    <t xml:space="preserve">      【生コンクリート注文書】</t>
    <rPh sb="7" eb="8">
      <t>ナマ</t>
    </rPh>
    <rPh sb="14" eb="17">
      <t>チュウモンショ</t>
    </rPh>
    <phoneticPr fontId="22"/>
  </si>
  <si>
    <t>No.2</t>
    <phoneticPr fontId="21"/>
  </si>
  <si>
    <t>E-mail</t>
    <phoneticPr fontId="22"/>
  </si>
  <si>
    <t>連絡先</t>
    <rPh sb="0" eb="3">
      <t>レンラクサキ</t>
    </rPh>
    <phoneticPr fontId="21"/>
  </si>
  <si>
    <t>携帯</t>
    <rPh sb="0" eb="2">
      <t>ケイタイ</t>
    </rPh>
    <phoneticPr fontId="21"/>
  </si>
  <si>
    <t>呼び
強度</t>
    <rPh sb="0" eb="1">
      <t>ヨ</t>
    </rPh>
    <rPh sb="3" eb="5">
      <t>キョウド</t>
    </rPh>
    <phoneticPr fontId="22"/>
  </si>
  <si>
    <t>ｾﾒﾝﾄの
種類</t>
    <rPh sb="6" eb="8">
      <t>シュルイ</t>
    </rPh>
    <phoneticPr fontId="22"/>
  </si>
  <si>
    <t>ｽﾗﾝﾌﾟ
又はﾌﾛｰ</t>
    <rPh sb="6" eb="7">
      <t>マタ</t>
    </rPh>
    <phoneticPr fontId="22"/>
  </si>
  <si>
    <t>発 注 者</t>
    <rPh sb="0" eb="1">
      <t>ハツ</t>
    </rPh>
    <rPh sb="2" eb="3">
      <t>チュウ</t>
    </rPh>
    <rPh sb="4" eb="5">
      <t>モノ</t>
    </rPh>
    <phoneticPr fontId="22"/>
  </si>
  <si>
    <t>必要部数</t>
    <rPh sb="0" eb="2">
      <t>ヒツヨウ</t>
    </rPh>
    <rPh sb="2" eb="4">
      <t>ブスウ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</si>
</sst>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[$-F800]dddd\,\ mmmm\ dd\,\ yyyy"/>
    <numFmt numFmtId="178" formatCode="[$-411]gggee&quot;年&quot;mm&quot;月&quot;dd&quot;日&quot;;@"/>
    <numFmt numFmtId="179" formatCode="mm&quot;月&quot;dd&quot;日&quot;;@"/>
  </numFmts>
  <fonts count="4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3.2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u/>
      <sz val="20"/>
      <color indexed="12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2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theme="1"/>
      <name val="ＭＳ ゴシック"/>
      <family val="3"/>
      <charset val="128"/>
    </font>
    <font>
      <b/>
      <sz val="9"/>
      <color rgb="FF000000"/>
      <name val="MS P ゴシック"/>
      <charset val="128"/>
    </font>
    <font>
      <sz val="9"/>
      <color rgb="FF000000"/>
      <name val="MS P ゴシック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3" fillId="0" borderId="0" xfId="43" applyFont="1">
      <alignment vertical="center"/>
    </xf>
    <xf numFmtId="56" fontId="23" fillId="0" borderId="0" xfId="43" applyNumberFormat="1" applyFont="1">
      <alignment vertical="center"/>
    </xf>
    <xf numFmtId="0" fontId="26" fillId="24" borderId="10" xfId="43" applyFont="1" applyFill="1" applyBorder="1" applyAlignment="1">
      <alignment horizontal="center" vertical="center"/>
    </xf>
    <xf numFmtId="0" fontId="26" fillId="24" borderId="11" xfId="43" applyFont="1" applyFill="1" applyBorder="1" applyAlignment="1">
      <alignment horizontal="center" vertical="center"/>
    </xf>
    <xf numFmtId="0" fontId="26" fillId="24" borderId="12" xfId="43" applyFont="1" applyFill="1" applyBorder="1" applyAlignment="1">
      <alignment horizontal="center" vertical="center"/>
    </xf>
    <xf numFmtId="0" fontId="25" fillId="24" borderId="0" xfId="43" applyFont="1" applyFill="1">
      <alignment vertical="center"/>
    </xf>
    <xf numFmtId="0" fontId="26" fillId="24" borderId="0" xfId="43" applyFont="1" applyFill="1" applyBorder="1" applyAlignment="1">
      <alignment horizontal="center" vertical="center"/>
    </xf>
    <xf numFmtId="0" fontId="27" fillId="24" borderId="0" xfId="43" applyFont="1" applyFill="1" applyBorder="1" applyAlignment="1">
      <alignment vertical="center"/>
    </xf>
    <xf numFmtId="178" fontId="26" fillId="24" borderId="0" xfId="43" applyNumberFormat="1" applyFont="1" applyFill="1" applyBorder="1" applyAlignment="1" applyProtection="1">
      <alignment vertical="center"/>
    </xf>
    <xf numFmtId="0" fontId="26" fillId="24" borderId="0" xfId="43" applyFont="1" applyFill="1" applyBorder="1" applyAlignment="1">
      <alignment horizontal="left" vertical="center"/>
    </xf>
    <xf numFmtId="0" fontId="26" fillId="24" borderId="0" xfId="43" applyFont="1" applyFill="1" applyBorder="1" applyAlignment="1">
      <alignment horizontal="right" vertical="center"/>
    </xf>
    <xf numFmtId="0" fontId="26" fillId="24" borderId="13" xfId="43" applyFont="1" applyFill="1" applyBorder="1" applyAlignment="1">
      <alignment horizontal="center" vertical="center"/>
    </xf>
    <xf numFmtId="0" fontId="27" fillId="24" borderId="0" xfId="43" applyFont="1" applyFill="1" applyAlignment="1">
      <alignment horizontal="center" vertical="center"/>
    </xf>
    <xf numFmtId="0" fontId="27" fillId="24" borderId="0" xfId="43" applyFont="1" applyFill="1" applyBorder="1" applyAlignment="1">
      <alignment horizontal="center" vertical="center"/>
    </xf>
    <xf numFmtId="0" fontId="28" fillId="24" borderId="14" xfId="43" applyFont="1" applyFill="1" applyBorder="1" applyAlignment="1">
      <alignment horizontal="center" vertical="center"/>
    </xf>
    <xf numFmtId="0" fontId="25" fillId="24" borderId="15" xfId="43" applyFont="1" applyFill="1" applyBorder="1">
      <alignment vertical="center"/>
    </xf>
    <xf numFmtId="0" fontId="26" fillId="24" borderId="0" xfId="43" applyFont="1" applyFill="1" applyBorder="1" applyAlignment="1">
      <alignment vertical="center"/>
    </xf>
    <xf numFmtId="0" fontId="26" fillId="24" borderId="16" xfId="43" applyFont="1" applyFill="1" applyBorder="1" applyAlignment="1">
      <alignment vertical="center"/>
    </xf>
    <xf numFmtId="0" fontId="26" fillId="24" borderId="17" xfId="43" applyFont="1" applyFill="1" applyBorder="1" applyAlignment="1">
      <alignment horizontal="center" vertical="center"/>
    </xf>
    <xf numFmtId="0" fontId="23" fillId="24" borderId="0" xfId="43" applyFont="1" applyFill="1">
      <alignment vertical="center"/>
    </xf>
    <xf numFmtId="0" fontId="26" fillId="24" borderId="11" xfId="43" applyFont="1" applyFill="1" applyBorder="1" applyAlignment="1">
      <alignment vertical="center"/>
    </xf>
    <xf numFmtId="0" fontId="26" fillId="24" borderId="10" xfId="43" applyFont="1" applyFill="1" applyBorder="1" applyAlignment="1">
      <alignment horizontal="center" vertical="center" wrapText="1"/>
    </xf>
    <xf numFmtId="0" fontId="26" fillId="24" borderId="12" xfId="43" applyFont="1" applyFill="1" applyBorder="1" applyAlignment="1">
      <alignment vertical="center"/>
    </xf>
    <xf numFmtId="0" fontId="26" fillId="24" borderId="18" xfId="43" applyFont="1" applyFill="1" applyBorder="1" applyAlignment="1">
      <alignment horizontal="center" vertical="center"/>
    </xf>
    <xf numFmtId="0" fontId="29" fillId="24" borderId="19" xfId="43" applyFont="1" applyFill="1" applyBorder="1">
      <alignment vertical="center"/>
    </xf>
    <xf numFmtId="0" fontId="29" fillId="24" borderId="20" xfId="43" applyFont="1" applyFill="1" applyBorder="1">
      <alignment vertical="center"/>
    </xf>
    <xf numFmtId="0" fontId="26" fillId="24" borderId="21" xfId="43" applyFont="1" applyFill="1" applyBorder="1">
      <alignment vertical="center"/>
    </xf>
    <xf numFmtId="0" fontId="26" fillId="25" borderId="22" xfId="43" applyFont="1" applyFill="1" applyBorder="1" applyAlignment="1">
      <alignment horizontal="center" vertical="center"/>
    </xf>
    <xf numFmtId="179" fontId="26" fillId="25" borderId="18" xfId="43" applyNumberFormat="1" applyFont="1" applyFill="1" applyBorder="1">
      <alignment vertical="center"/>
    </xf>
    <xf numFmtId="0" fontId="26" fillId="25" borderId="10" xfId="43" applyFont="1" applyFill="1" applyBorder="1" applyAlignment="1">
      <alignment horizontal="center" vertical="center"/>
    </xf>
    <xf numFmtId="179" fontId="26" fillId="25" borderId="10" xfId="43" applyNumberFormat="1" applyFont="1" applyFill="1" applyBorder="1">
      <alignment vertical="center"/>
    </xf>
    <xf numFmtId="0" fontId="26" fillId="25" borderId="18" xfId="0" applyFont="1" applyFill="1" applyBorder="1" applyAlignment="1">
      <alignment horizontal="center" vertical="center" shrinkToFit="1"/>
    </xf>
    <xf numFmtId="0" fontId="26" fillId="25" borderId="10" xfId="0" applyFont="1" applyFill="1" applyBorder="1" applyAlignment="1">
      <alignment horizontal="center" vertical="center" shrinkToFit="1"/>
    </xf>
    <xf numFmtId="0" fontId="26" fillId="24" borderId="10" xfId="43" applyFont="1" applyFill="1" applyBorder="1" applyAlignment="1">
      <alignment horizontal="center" vertical="center"/>
    </xf>
    <xf numFmtId="0" fontId="31" fillId="24" borderId="0" xfId="43" applyFont="1" applyFill="1" applyAlignment="1">
      <alignment vertical="center"/>
    </xf>
    <xf numFmtId="0" fontId="31" fillId="24" borderId="0" xfId="43" applyFont="1" applyFill="1" applyAlignment="1">
      <alignment horizontal="center" vertical="center"/>
    </xf>
    <xf numFmtId="0" fontId="31" fillId="24" borderId="16" xfId="43" applyFont="1" applyFill="1" applyBorder="1" applyAlignment="1">
      <alignment vertical="center"/>
    </xf>
    <xf numFmtId="0" fontId="37" fillId="24" borderId="10" xfId="43" applyFont="1" applyFill="1" applyBorder="1" applyAlignment="1">
      <alignment vertical="center" wrapText="1" shrinkToFit="1"/>
    </xf>
    <xf numFmtId="0" fontId="37" fillId="24" borderId="10" xfId="43" applyFont="1" applyFill="1" applyBorder="1" applyAlignment="1">
      <alignment horizontal="center" vertical="center" wrapText="1" shrinkToFit="1"/>
    </xf>
    <xf numFmtId="0" fontId="37" fillId="24" borderId="22" xfId="43" applyFont="1" applyFill="1" applyBorder="1" applyAlignment="1">
      <alignment horizontal="center" vertical="center" wrapText="1" shrinkToFit="1"/>
    </xf>
    <xf numFmtId="179" fontId="26" fillId="25" borderId="18" xfId="43" applyNumberFormat="1" applyFont="1" applyFill="1" applyBorder="1" applyAlignment="1">
      <alignment horizontal="center" vertical="center"/>
    </xf>
    <xf numFmtId="179" fontId="26" fillId="25" borderId="10" xfId="43" applyNumberFormat="1" applyFont="1" applyFill="1" applyBorder="1" applyAlignment="1">
      <alignment horizontal="center" vertical="center"/>
    </xf>
    <xf numFmtId="0" fontId="37" fillId="25" borderId="18" xfId="43" applyFont="1" applyFill="1" applyBorder="1" applyAlignment="1">
      <alignment horizontal="center" vertical="center" shrinkToFit="1"/>
    </xf>
    <xf numFmtId="0" fontId="37" fillId="25" borderId="10" xfId="43" applyFont="1" applyFill="1" applyBorder="1" applyAlignment="1">
      <alignment horizontal="center" vertical="center" shrinkToFit="1"/>
    </xf>
    <xf numFmtId="0" fontId="26" fillId="24" borderId="10" xfId="43" applyFont="1" applyFill="1" applyBorder="1" applyAlignment="1">
      <alignment horizontal="center" vertical="center"/>
    </xf>
    <xf numFmtId="0" fontId="26" fillId="24" borderId="28" xfId="43" applyFont="1" applyFill="1" applyBorder="1" applyAlignment="1">
      <alignment horizontal="center" vertical="center"/>
    </xf>
    <xf numFmtId="0" fontId="26" fillId="24" borderId="29" xfId="43" applyFont="1" applyFill="1" applyBorder="1" applyAlignment="1">
      <alignment horizontal="center" vertical="center"/>
    </xf>
    <xf numFmtId="0" fontId="30" fillId="24" borderId="30" xfId="43" applyFont="1" applyFill="1" applyBorder="1" applyAlignment="1">
      <alignment horizontal="center" vertical="center"/>
    </xf>
    <xf numFmtId="0" fontId="30" fillId="24" borderId="31" xfId="43" applyFont="1" applyFill="1" applyBorder="1" applyAlignment="1">
      <alignment horizontal="center" vertical="center"/>
    </xf>
    <xf numFmtId="0" fontId="30" fillId="24" borderId="32" xfId="43" applyFont="1" applyFill="1" applyBorder="1" applyAlignment="1">
      <alignment horizontal="center" vertical="center"/>
    </xf>
    <xf numFmtId="0" fontId="26" fillId="25" borderId="10" xfId="43" applyFont="1" applyFill="1" applyBorder="1" applyAlignment="1">
      <alignment horizontal="center" vertical="center" shrinkToFit="1"/>
    </xf>
    <xf numFmtId="0" fontId="26" fillId="25" borderId="18" xfId="43" applyFont="1" applyFill="1" applyBorder="1" applyAlignment="1">
      <alignment horizontal="center" vertical="center" shrinkToFit="1"/>
    </xf>
    <xf numFmtId="0" fontId="26" fillId="24" borderId="26" xfId="43" applyFont="1" applyFill="1" applyBorder="1" applyAlignment="1">
      <alignment horizontal="center" vertical="center" shrinkToFit="1"/>
    </xf>
    <xf numFmtId="0" fontId="0" fillId="24" borderId="27" xfId="0" applyFill="1" applyBorder="1" applyAlignment="1">
      <alignment horizontal="center" vertical="center" shrinkToFit="1"/>
    </xf>
    <xf numFmtId="0" fontId="26" fillId="25" borderId="22" xfId="43" applyFont="1" applyFill="1" applyBorder="1" applyAlignment="1">
      <alignment horizontal="center" vertical="center"/>
    </xf>
    <xf numFmtId="0" fontId="26" fillId="25" borderId="11" xfId="43" applyFont="1" applyFill="1" applyBorder="1" applyAlignment="1">
      <alignment horizontal="center" vertical="center"/>
    </xf>
    <xf numFmtId="0" fontId="26" fillId="25" borderId="12" xfId="43" applyFont="1" applyFill="1" applyBorder="1" applyAlignment="1">
      <alignment horizontal="center" vertical="center"/>
    </xf>
    <xf numFmtId="0" fontId="24" fillId="25" borderId="22" xfId="43" applyFont="1" applyFill="1" applyBorder="1" applyAlignment="1">
      <alignment horizontal="center" vertical="center"/>
    </xf>
    <xf numFmtId="0" fontId="24" fillId="25" borderId="11" xfId="43" applyFont="1" applyFill="1" applyBorder="1" applyAlignment="1">
      <alignment horizontal="center" vertical="center"/>
    </xf>
    <xf numFmtId="178" fontId="26" fillId="25" borderId="22" xfId="43" applyNumberFormat="1" applyFont="1" applyFill="1" applyBorder="1" applyAlignment="1">
      <alignment horizontal="center" vertical="center"/>
    </xf>
    <xf numFmtId="178" fontId="26" fillId="25" borderId="12" xfId="43" applyNumberFormat="1" applyFont="1" applyFill="1" applyBorder="1" applyAlignment="1">
      <alignment horizontal="center" vertical="center"/>
    </xf>
    <xf numFmtId="0" fontId="26" fillId="25" borderId="11" xfId="43" applyFont="1" applyFill="1" applyBorder="1" applyAlignment="1">
      <alignment horizontal="left" vertical="center" indent="1" shrinkToFit="1"/>
    </xf>
    <xf numFmtId="0" fontId="0" fillId="25" borderId="11" xfId="0" applyFill="1" applyBorder="1" applyAlignment="1">
      <alignment horizontal="left" vertical="center" indent="1" shrinkToFit="1"/>
    </xf>
    <xf numFmtId="0" fontId="0" fillId="25" borderId="12" xfId="0" applyFill="1" applyBorder="1" applyAlignment="1">
      <alignment horizontal="left" vertical="center" indent="1" shrinkToFit="1"/>
    </xf>
    <xf numFmtId="0" fontId="31" fillId="25" borderId="22" xfId="43" applyFont="1" applyFill="1" applyBorder="1" applyAlignment="1">
      <alignment horizontal="center" vertical="center"/>
    </xf>
    <xf numFmtId="0" fontId="31" fillId="25" borderId="11" xfId="43" applyFont="1" applyFill="1" applyBorder="1" applyAlignment="1">
      <alignment horizontal="center" vertical="center"/>
    </xf>
    <xf numFmtId="0" fontId="31" fillId="25" borderId="12" xfId="43" applyFont="1" applyFill="1" applyBorder="1" applyAlignment="1">
      <alignment horizontal="center" vertical="center"/>
    </xf>
    <xf numFmtId="0" fontId="26" fillId="24" borderId="22" xfId="43" applyFont="1" applyFill="1" applyBorder="1" applyAlignment="1">
      <alignment horizontal="center" vertical="center"/>
    </xf>
    <xf numFmtId="0" fontId="26" fillId="24" borderId="12" xfId="43" applyFont="1" applyFill="1" applyBorder="1" applyAlignment="1">
      <alignment horizontal="center" vertical="center"/>
    </xf>
    <xf numFmtId="0" fontId="26" fillId="24" borderId="23" xfId="43" applyFont="1" applyFill="1" applyBorder="1" applyAlignment="1">
      <alignment horizontal="center" vertical="center"/>
    </xf>
    <xf numFmtId="0" fontId="26" fillId="24" borderId="17" xfId="43" applyFont="1" applyFill="1" applyBorder="1" applyAlignment="1">
      <alignment horizontal="center" vertical="center"/>
    </xf>
    <xf numFmtId="0" fontId="26" fillId="24" borderId="10" xfId="43" applyFont="1" applyFill="1" applyBorder="1" applyAlignment="1">
      <alignment horizontal="center" vertical="center"/>
    </xf>
    <xf numFmtId="0" fontId="26" fillId="25" borderId="24" xfId="43" applyFont="1" applyFill="1" applyBorder="1" applyAlignment="1">
      <alignment horizontal="center" vertical="center" shrinkToFit="1"/>
    </xf>
    <xf numFmtId="0" fontId="0" fillId="25" borderId="0" xfId="0" applyFill="1" applyBorder="1" applyAlignment="1">
      <alignment horizontal="center" vertical="center" shrinkToFit="1"/>
    </xf>
    <xf numFmtId="0" fontId="0" fillId="25" borderId="25" xfId="0" applyFill="1" applyBorder="1" applyAlignment="1">
      <alignment horizontal="center" vertical="center" shrinkToFit="1"/>
    </xf>
    <xf numFmtId="0" fontId="0" fillId="25" borderId="16" xfId="0" applyFill="1" applyBorder="1" applyAlignment="1">
      <alignment horizontal="center" vertical="center" shrinkToFit="1"/>
    </xf>
    <xf numFmtId="0" fontId="26" fillId="24" borderId="23" xfId="43" applyFont="1" applyFill="1" applyBorder="1" applyAlignment="1">
      <alignment horizontal="center" vertical="center" shrinkToFit="1"/>
    </xf>
    <xf numFmtId="0" fontId="0" fillId="24" borderId="17" xfId="0" applyFill="1" applyBorder="1" applyAlignment="1">
      <alignment horizontal="center" vertical="center" shrinkToFit="1"/>
    </xf>
    <xf numFmtId="0" fontId="31" fillId="24" borderId="0" xfId="43" applyFont="1" applyFill="1" applyAlignment="1">
      <alignment horizontal="right" vertical="center"/>
    </xf>
    <xf numFmtId="0" fontId="24" fillId="25" borderId="25" xfId="43" applyFont="1" applyFill="1" applyBorder="1" applyAlignment="1">
      <alignment horizontal="center" vertical="center"/>
    </xf>
    <xf numFmtId="0" fontId="24" fillId="25" borderId="16" xfId="43" applyFont="1" applyFill="1" applyBorder="1" applyAlignment="1">
      <alignment horizontal="center" vertical="center"/>
    </xf>
    <xf numFmtId="0" fontId="24" fillId="25" borderId="12" xfId="43" applyFont="1" applyFill="1" applyBorder="1" applyAlignment="1">
      <alignment horizontal="center" vertical="center"/>
    </xf>
    <xf numFmtId="0" fontId="24" fillId="25" borderId="22" xfId="43" applyFont="1" applyFill="1" applyBorder="1" applyAlignment="1">
      <alignment horizontal="left" vertical="center" indent="1"/>
    </xf>
    <xf numFmtId="0" fontId="24" fillId="25" borderId="11" xfId="43" applyFont="1" applyFill="1" applyBorder="1" applyAlignment="1">
      <alignment horizontal="left" vertical="center" indent="1"/>
    </xf>
    <xf numFmtId="0" fontId="24" fillId="25" borderId="12" xfId="43" applyFont="1" applyFill="1" applyBorder="1" applyAlignment="1">
      <alignment horizontal="left" vertical="center" indent="1"/>
    </xf>
    <xf numFmtId="0" fontId="26" fillId="25" borderId="22" xfId="43" applyFont="1" applyFill="1" applyBorder="1" applyAlignment="1">
      <alignment horizontal="left" vertical="center" indent="1"/>
    </xf>
    <xf numFmtId="0" fontId="26" fillId="25" borderId="11" xfId="43" applyFont="1" applyFill="1" applyBorder="1" applyAlignment="1">
      <alignment horizontal="left" vertical="center" indent="1"/>
    </xf>
    <xf numFmtId="0" fontId="26" fillId="25" borderId="12" xfId="43" applyFont="1" applyFill="1" applyBorder="1" applyAlignment="1">
      <alignment horizontal="left" vertical="center" indent="1"/>
    </xf>
    <xf numFmtId="0" fontId="33" fillId="24" borderId="0" xfId="43" applyFont="1" applyFill="1" applyAlignment="1">
      <alignment horizontal="left" vertical="center"/>
    </xf>
    <xf numFmtId="0" fontId="32" fillId="24" borderId="0" xfId="28" applyFont="1" applyFill="1" applyAlignment="1" applyProtection="1">
      <alignment horizontal="left" vertical="center"/>
    </xf>
    <xf numFmtId="0" fontId="31" fillId="24" borderId="0" xfId="43" applyFont="1" applyFill="1" applyAlignment="1">
      <alignment horizontal="center" vertical="center" shrinkToFit="1"/>
    </xf>
    <xf numFmtId="0" fontId="26" fillId="24" borderId="40" xfId="43" applyFont="1" applyFill="1" applyBorder="1" applyAlignment="1">
      <alignment horizontal="center" vertical="center" shrinkToFit="1"/>
    </xf>
    <xf numFmtId="0" fontId="0" fillId="24" borderId="36" xfId="0" applyFill="1" applyBorder="1" applyAlignment="1">
      <alignment horizontal="center" vertical="center" shrinkToFit="1"/>
    </xf>
    <xf numFmtId="0" fontId="26" fillId="24" borderId="41" xfId="43" applyFont="1" applyFill="1" applyBorder="1" applyAlignment="1">
      <alignment horizontal="center" vertical="center" shrinkToFit="1"/>
    </xf>
    <xf numFmtId="0" fontId="0" fillId="24" borderId="38" xfId="0" applyFill="1" applyBorder="1" applyAlignment="1">
      <alignment horizontal="center" vertical="center" shrinkToFit="1"/>
    </xf>
    <xf numFmtId="0" fontId="26" fillId="24" borderId="34" xfId="43" applyFont="1" applyFill="1" applyBorder="1" applyAlignment="1">
      <alignment horizontal="center" vertical="center" shrinkToFit="1"/>
    </xf>
    <xf numFmtId="0" fontId="0" fillId="24" borderId="35" xfId="0" applyFill="1" applyBorder="1" applyAlignment="1">
      <alignment horizontal="center" vertical="center" shrinkToFit="1"/>
    </xf>
    <xf numFmtId="0" fontId="25" fillId="24" borderId="37" xfId="43" applyFont="1" applyFill="1" applyBorder="1" applyAlignment="1">
      <alignment horizontal="center" vertical="center" shrinkToFit="1"/>
    </xf>
    <xf numFmtId="177" fontId="26" fillId="25" borderId="22" xfId="43" applyNumberFormat="1" applyFont="1" applyFill="1" applyBorder="1" applyAlignment="1">
      <alignment horizontal="center" vertical="center" shrinkToFit="1"/>
    </xf>
    <xf numFmtId="177" fontId="0" fillId="25" borderId="11" xfId="0" applyNumberFormat="1" applyFill="1" applyBorder="1" applyAlignment="1">
      <alignment horizontal="center" vertical="center" shrinkToFit="1"/>
    </xf>
    <xf numFmtId="0" fontId="0" fillId="24" borderId="39" xfId="0" applyFill="1" applyBorder="1" applyAlignment="1">
      <alignment horizontal="center" vertical="center" shrinkToFit="1"/>
    </xf>
    <xf numFmtId="0" fontId="36" fillId="24" borderId="0" xfId="43" applyFont="1" applyFill="1" applyAlignment="1">
      <alignment vertical="center"/>
    </xf>
    <xf numFmtId="0" fontId="24" fillId="24" borderId="0" xfId="43" applyFont="1" applyFill="1" applyAlignment="1">
      <alignment horizontal="center" vertical="center"/>
    </xf>
    <xf numFmtId="31" fontId="26" fillId="24" borderId="0" xfId="43" applyNumberFormat="1" applyFont="1" applyFill="1" applyBorder="1" applyAlignment="1" applyProtection="1">
      <alignment horizontal="right" vertical="center"/>
    </xf>
    <xf numFmtId="177" fontId="24" fillId="25" borderId="22" xfId="43" applyNumberFormat="1" applyFont="1" applyFill="1" applyBorder="1" applyAlignment="1">
      <alignment horizontal="left" vertical="center" indent="1"/>
    </xf>
    <xf numFmtId="177" fontId="24" fillId="25" borderId="11" xfId="43" applyNumberFormat="1" applyFont="1" applyFill="1" applyBorder="1" applyAlignment="1">
      <alignment horizontal="left" vertical="center" indent="1"/>
    </xf>
    <xf numFmtId="177" fontId="24" fillId="25" borderId="16" xfId="43" applyNumberFormat="1" applyFont="1" applyFill="1" applyBorder="1" applyAlignment="1">
      <alignment horizontal="left" vertical="center" indent="1"/>
    </xf>
    <xf numFmtId="177" fontId="24" fillId="25" borderId="33" xfId="43" applyNumberFormat="1" applyFont="1" applyFill="1" applyBorder="1" applyAlignment="1">
      <alignment horizontal="left" vertical="center" indent="1"/>
    </xf>
    <xf numFmtId="31" fontId="26" fillId="25" borderId="22" xfId="41" applyNumberFormat="1" applyFont="1" applyFill="1" applyBorder="1" applyAlignment="1">
      <alignment horizontal="center" vertical="center" shrinkToFit="1"/>
    </xf>
    <xf numFmtId="31" fontId="6" fillId="25" borderId="11" xfId="41" applyNumberFormat="1" applyFont="1" applyFill="1" applyBorder="1" applyAlignment="1">
      <alignment horizontal="center" vertical="center" shrinkToFit="1"/>
    </xf>
    <xf numFmtId="31" fontId="26" fillId="25" borderId="11" xfId="43" applyNumberFormat="1" applyFont="1" applyFill="1" applyBorder="1" applyAlignment="1">
      <alignment horizontal="center" vertical="center" shrinkToFit="1"/>
    </xf>
    <xf numFmtId="31" fontId="0" fillId="25" borderId="11" xfId="0" applyNumberFormat="1" applyFill="1" applyBorder="1" applyAlignment="1">
      <alignment horizontal="center" vertical="center" shrinkToFit="1"/>
    </xf>
    <xf numFmtId="0" fontId="26" fillId="25" borderId="18" xfId="43" applyFont="1" applyFill="1" applyBorder="1" applyAlignment="1">
      <alignment vertical="center" shrinkToFit="1"/>
    </xf>
    <xf numFmtId="0" fontId="26" fillId="25" borderId="10" xfId="43" applyFont="1" applyFill="1" applyBorder="1" applyAlignment="1">
      <alignment vertical="center" shrinkToFi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ya.con@smile.ocn.ne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22"/>
  <sheetViews>
    <sheetView tabSelected="1" topLeftCell="A5" zoomScaleNormal="100" zoomScaleSheetLayoutView="100" workbookViewId="0">
      <selection activeCell="K17" sqref="K17"/>
    </sheetView>
  </sheetViews>
  <sheetFormatPr baseColWidth="10" defaultColWidth="9" defaultRowHeight="14"/>
  <cols>
    <col min="1" max="1" width="14.33203125" style="1" customWidth="1"/>
    <col min="2" max="9" width="7.5" style="1" customWidth="1"/>
    <col min="10" max="13" width="14.33203125" style="1" customWidth="1"/>
    <col min="14" max="15" width="7.5" style="1" customWidth="1"/>
    <col min="16" max="17" width="11.6640625" style="1" customWidth="1"/>
    <col min="18" max="18" width="9" style="1"/>
    <col min="19" max="19" width="22.33203125" style="1" customWidth="1"/>
    <col min="20" max="16384" width="9" style="1"/>
  </cols>
  <sheetData>
    <row r="1" spans="1:16" ht="20.25" customHeight="1">
      <c r="A1" s="79" t="s">
        <v>34</v>
      </c>
      <c r="B1" s="79"/>
      <c r="C1" s="89" t="s">
        <v>35</v>
      </c>
      <c r="D1" s="89"/>
      <c r="E1" s="89"/>
      <c r="F1" s="89"/>
      <c r="G1" s="89"/>
      <c r="H1" s="91" t="s">
        <v>0</v>
      </c>
      <c r="I1" s="91"/>
      <c r="J1" s="91"/>
      <c r="K1" s="91"/>
      <c r="L1" s="91"/>
      <c r="M1" s="91"/>
      <c r="N1" s="91"/>
      <c r="O1" s="91"/>
    </row>
    <row r="2" spans="1:16" ht="21.75" customHeight="1">
      <c r="A2" s="79" t="s">
        <v>25</v>
      </c>
      <c r="B2" s="79"/>
      <c r="C2" s="90" t="s">
        <v>26</v>
      </c>
      <c r="D2" s="90"/>
      <c r="E2" s="90"/>
      <c r="F2" s="90"/>
      <c r="G2" s="90"/>
      <c r="H2" s="90"/>
      <c r="I2" s="103" t="s">
        <v>33</v>
      </c>
      <c r="J2" s="103"/>
      <c r="K2" s="103"/>
      <c r="L2" s="103"/>
      <c r="M2" s="103"/>
      <c r="N2" s="103"/>
      <c r="O2" s="6"/>
    </row>
    <row r="3" spans="1:16" ht="20.25" customHeight="1">
      <c r="A3" s="7"/>
      <c r="B3" s="8"/>
      <c r="C3" s="8"/>
      <c r="D3" s="8"/>
      <c r="E3" s="8"/>
      <c r="F3" s="102" t="s">
        <v>36</v>
      </c>
      <c r="G3" s="102"/>
      <c r="H3" s="102"/>
      <c r="I3" s="102"/>
      <c r="J3" s="102"/>
      <c r="K3" s="102"/>
      <c r="L3" s="9"/>
      <c r="M3" s="104">
        <f ca="1">TODAY()</f>
        <v>44468</v>
      </c>
      <c r="N3" s="104"/>
      <c r="O3" s="104"/>
    </row>
    <row r="4" spans="1:16" ht="28.5" customHeight="1" thickBot="1">
      <c r="A4" s="10" t="s">
        <v>22</v>
      </c>
      <c r="B4" s="8"/>
      <c r="C4" s="8"/>
      <c r="D4" s="8"/>
      <c r="E4" s="8"/>
      <c r="F4" s="102"/>
      <c r="G4" s="102"/>
      <c r="H4" s="102"/>
      <c r="I4" s="102"/>
      <c r="J4" s="102"/>
      <c r="K4" s="102"/>
      <c r="L4" s="11"/>
      <c r="M4" s="11"/>
      <c r="N4" s="11"/>
      <c r="O4" s="11"/>
    </row>
    <row r="5" spans="1:16" ht="28.5" customHeight="1">
      <c r="A5" s="12" t="s">
        <v>20</v>
      </c>
      <c r="B5" s="96" t="s">
        <v>21</v>
      </c>
      <c r="C5" s="97"/>
      <c r="D5" s="96" t="s">
        <v>24</v>
      </c>
      <c r="E5" s="97"/>
      <c r="F5" s="96" t="s">
        <v>27</v>
      </c>
      <c r="G5" s="93"/>
      <c r="H5" s="7"/>
      <c r="I5" s="13"/>
      <c r="J5" s="13"/>
      <c r="K5" s="14"/>
      <c r="L5" s="11"/>
      <c r="M5" s="7"/>
      <c r="N5" s="92" t="s">
        <v>23</v>
      </c>
      <c r="O5" s="93"/>
    </row>
    <row r="6" spans="1:16" ht="61.5" customHeight="1" thickBot="1">
      <c r="A6" s="15"/>
      <c r="B6" s="98"/>
      <c r="C6" s="101"/>
      <c r="D6" s="98"/>
      <c r="E6" s="101"/>
      <c r="F6" s="98"/>
      <c r="G6" s="95"/>
      <c r="H6" s="16"/>
      <c r="I6" s="6"/>
      <c r="J6" s="6"/>
      <c r="K6" s="17"/>
      <c r="L6" s="17"/>
      <c r="M6" s="18"/>
      <c r="N6" s="94"/>
      <c r="O6" s="95"/>
    </row>
    <row r="7" spans="1:16" ht="29.5" customHeight="1">
      <c r="A7" s="19" t="s">
        <v>1</v>
      </c>
      <c r="B7" s="80"/>
      <c r="C7" s="81"/>
      <c r="D7" s="81"/>
      <c r="E7" s="81"/>
      <c r="F7" s="81"/>
      <c r="G7" s="81"/>
      <c r="H7" s="81"/>
      <c r="I7" s="82"/>
      <c r="J7" s="3" t="s">
        <v>44</v>
      </c>
      <c r="K7" s="105"/>
      <c r="L7" s="106"/>
      <c r="M7" s="106"/>
      <c r="N7" s="107"/>
      <c r="O7" s="108"/>
    </row>
    <row r="8" spans="1:16" ht="29.5" customHeight="1">
      <c r="A8" s="3" t="s">
        <v>2</v>
      </c>
      <c r="B8" s="80"/>
      <c r="C8" s="81"/>
      <c r="D8" s="81"/>
      <c r="E8" s="81"/>
      <c r="F8" s="81"/>
      <c r="G8" s="81"/>
      <c r="H8" s="81"/>
      <c r="I8" s="82"/>
      <c r="J8" s="3" t="s">
        <v>3</v>
      </c>
      <c r="K8" s="99"/>
      <c r="L8" s="100"/>
      <c r="M8" s="20"/>
      <c r="N8" s="21"/>
      <c r="O8" s="23"/>
    </row>
    <row r="9" spans="1:16" ht="29.5" customHeight="1">
      <c r="A9" s="22" t="s">
        <v>19</v>
      </c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</row>
    <row r="10" spans="1:16" ht="29.5" customHeight="1">
      <c r="A10" s="3" t="s">
        <v>4</v>
      </c>
      <c r="B10" s="86"/>
      <c r="C10" s="87"/>
      <c r="D10" s="87"/>
      <c r="E10" s="87"/>
      <c r="F10" s="87"/>
      <c r="G10" s="87"/>
      <c r="H10" s="87"/>
      <c r="I10" s="88"/>
      <c r="J10" s="3" t="s">
        <v>5</v>
      </c>
      <c r="K10" s="55"/>
      <c r="L10" s="56"/>
      <c r="M10" s="21"/>
      <c r="N10" s="21"/>
      <c r="O10" s="23"/>
    </row>
    <row r="11" spans="1:16" ht="29.5" customHeight="1">
      <c r="A11" s="3" t="s">
        <v>6</v>
      </c>
      <c r="B11" s="109"/>
      <c r="C11" s="110"/>
      <c r="D11" s="110"/>
      <c r="E11" s="4" t="s">
        <v>28</v>
      </c>
      <c r="F11" s="111"/>
      <c r="G11" s="112"/>
      <c r="H11" s="112"/>
      <c r="I11" s="5"/>
      <c r="J11" s="3" t="s">
        <v>7</v>
      </c>
      <c r="K11" s="55"/>
      <c r="L11" s="56"/>
      <c r="M11" s="21"/>
      <c r="N11" s="21"/>
      <c r="O11" s="23"/>
    </row>
    <row r="12" spans="1:16" ht="29.5" customHeight="1">
      <c r="A12" s="34" t="s">
        <v>8</v>
      </c>
      <c r="B12" s="58"/>
      <c r="C12" s="59"/>
      <c r="D12" s="59"/>
      <c r="E12" s="59"/>
      <c r="F12" s="34" t="s">
        <v>40</v>
      </c>
      <c r="G12" s="56"/>
      <c r="H12" s="56"/>
      <c r="I12" s="57"/>
      <c r="J12" s="3" t="s">
        <v>9</v>
      </c>
      <c r="K12" s="60"/>
      <c r="L12" s="61"/>
      <c r="M12" s="3" t="s">
        <v>45</v>
      </c>
      <c r="N12" s="28"/>
      <c r="O12" s="5" t="s">
        <v>31</v>
      </c>
    </row>
    <row r="13" spans="1:16" ht="29.5" customHeight="1">
      <c r="A13" s="45" t="s">
        <v>38</v>
      </c>
      <c r="B13" s="65"/>
      <c r="C13" s="66"/>
      <c r="D13" s="66"/>
      <c r="E13" s="67"/>
      <c r="F13" s="3" t="s">
        <v>39</v>
      </c>
      <c r="G13" s="62"/>
      <c r="H13" s="63"/>
      <c r="I13" s="64"/>
      <c r="J13" s="3" t="s">
        <v>10</v>
      </c>
      <c r="K13" s="55"/>
      <c r="L13" s="56"/>
      <c r="M13" s="56"/>
      <c r="N13" s="56"/>
      <c r="O13" s="57"/>
      <c r="P13" s="2"/>
    </row>
    <row r="14" spans="1:16" ht="29.5" customHeight="1">
      <c r="A14" s="3" t="s">
        <v>11</v>
      </c>
      <c r="B14" s="39" t="s">
        <v>41</v>
      </c>
      <c r="C14" s="40" t="s">
        <v>43</v>
      </c>
      <c r="D14" s="38" t="s">
        <v>29</v>
      </c>
      <c r="E14" s="40" t="s">
        <v>42</v>
      </c>
      <c r="F14" s="72" t="s">
        <v>13</v>
      </c>
      <c r="G14" s="72"/>
      <c r="H14" s="72"/>
      <c r="I14" s="72"/>
      <c r="J14" s="72"/>
      <c r="K14" s="34" t="s">
        <v>12</v>
      </c>
      <c r="L14" s="3" t="s">
        <v>14</v>
      </c>
      <c r="M14" s="68" t="s">
        <v>15</v>
      </c>
      <c r="N14" s="69"/>
      <c r="O14" s="3" t="s">
        <v>32</v>
      </c>
    </row>
    <row r="15" spans="1:16" ht="29.5" customHeight="1">
      <c r="A15" s="24">
        <v>1</v>
      </c>
      <c r="B15" s="43"/>
      <c r="C15" s="43"/>
      <c r="D15" s="43"/>
      <c r="E15" s="43"/>
      <c r="F15" s="51"/>
      <c r="G15" s="51"/>
      <c r="H15" s="51"/>
      <c r="I15" s="51"/>
      <c r="J15" s="51"/>
      <c r="K15" s="30"/>
      <c r="L15" s="41"/>
      <c r="M15" s="52"/>
      <c r="N15" s="52"/>
      <c r="O15" s="33"/>
    </row>
    <row r="16" spans="1:16" ht="29.5" customHeight="1">
      <c r="A16" s="3">
        <v>2</v>
      </c>
      <c r="B16" s="43"/>
      <c r="C16" s="44"/>
      <c r="D16" s="43"/>
      <c r="E16" s="44"/>
      <c r="F16" s="51"/>
      <c r="G16" s="51"/>
      <c r="H16" s="51"/>
      <c r="I16" s="51"/>
      <c r="J16" s="51"/>
      <c r="K16" s="30"/>
      <c r="L16" s="42"/>
      <c r="M16" s="51"/>
      <c r="N16" s="51"/>
      <c r="O16" s="33"/>
    </row>
    <row r="17" spans="1:15" ht="29.5" customHeight="1">
      <c r="A17" s="3">
        <v>3</v>
      </c>
      <c r="B17" s="43"/>
      <c r="C17" s="44"/>
      <c r="D17" s="43"/>
      <c r="E17" s="44"/>
      <c r="F17" s="51"/>
      <c r="G17" s="51"/>
      <c r="H17" s="51"/>
      <c r="I17" s="51"/>
      <c r="J17" s="51"/>
      <c r="K17" s="30"/>
      <c r="L17" s="42"/>
      <c r="M17" s="51"/>
      <c r="N17" s="51"/>
      <c r="O17" s="33"/>
    </row>
    <row r="18" spans="1:15" ht="29.5" customHeight="1">
      <c r="A18" s="3">
        <v>4</v>
      </c>
      <c r="B18" s="43"/>
      <c r="C18" s="44"/>
      <c r="D18" s="43"/>
      <c r="E18" s="44"/>
      <c r="F18" s="51"/>
      <c r="G18" s="51"/>
      <c r="H18" s="51"/>
      <c r="I18" s="51"/>
      <c r="J18" s="51"/>
      <c r="K18" s="30"/>
      <c r="L18" s="42"/>
      <c r="M18" s="51"/>
      <c r="N18" s="51"/>
      <c r="O18" s="33"/>
    </row>
    <row r="19" spans="1:15" ht="29.5" customHeight="1">
      <c r="A19" s="3">
        <v>5</v>
      </c>
      <c r="B19" s="43"/>
      <c r="C19" s="44"/>
      <c r="D19" s="43"/>
      <c r="E19" s="44"/>
      <c r="F19" s="51"/>
      <c r="G19" s="51"/>
      <c r="H19" s="51"/>
      <c r="I19" s="51"/>
      <c r="J19" s="51"/>
      <c r="K19" s="30"/>
      <c r="L19" s="42"/>
      <c r="M19" s="51"/>
      <c r="N19" s="51"/>
      <c r="O19" s="33"/>
    </row>
    <row r="20" spans="1:15" ht="29.5" customHeight="1" thickBot="1">
      <c r="A20" s="3">
        <v>6</v>
      </c>
      <c r="B20" s="44"/>
      <c r="C20" s="44"/>
      <c r="D20" s="44"/>
      <c r="E20" s="44"/>
      <c r="F20" s="51"/>
      <c r="G20" s="51"/>
      <c r="H20" s="51"/>
      <c r="I20" s="51"/>
      <c r="J20" s="51"/>
      <c r="K20" s="30"/>
      <c r="L20" s="41"/>
      <c r="M20" s="52"/>
      <c r="N20" s="52"/>
      <c r="O20" s="32"/>
    </row>
    <row r="21" spans="1:15" ht="9" customHeight="1">
      <c r="A21" s="70" t="s">
        <v>16</v>
      </c>
      <c r="B21" s="73"/>
      <c r="C21" s="74"/>
      <c r="D21" s="74"/>
      <c r="E21" s="74"/>
      <c r="F21" s="74"/>
      <c r="G21" s="74"/>
      <c r="H21" s="74"/>
      <c r="I21" s="74"/>
      <c r="J21" s="77" t="s">
        <v>30</v>
      </c>
      <c r="K21" s="53" t="str">
        <f>IF(K15="","",SUM(K15:K20))</f>
        <v/>
      </c>
      <c r="L21" s="46" t="s">
        <v>17</v>
      </c>
      <c r="M21" s="25" t="s">
        <v>18</v>
      </c>
      <c r="N21" s="26"/>
      <c r="O21" s="27"/>
    </row>
    <row r="22" spans="1:15" ht="24.75" customHeight="1" thickBot="1">
      <c r="A22" s="71"/>
      <c r="B22" s="75"/>
      <c r="C22" s="76"/>
      <c r="D22" s="76"/>
      <c r="E22" s="76"/>
      <c r="F22" s="76"/>
      <c r="G22" s="76"/>
      <c r="H22" s="76"/>
      <c r="I22" s="76"/>
      <c r="J22" s="78"/>
      <c r="K22" s="54"/>
      <c r="L22" s="47"/>
      <c r="M22" s="48"/>
      <c r="N22" s="49"/>
      <c r="O22" s="50"/>
    </row>
  </sheetData>
  <mergeCells count="52">
    <mergeCell ref="A2:B2"/>
    <mergeCell ref="F3:K4"/>
    <mergeCell ref="D6:E6"/>
    <mergeCell ref="K11:L11"/>
    <mergeCell ref="I2:N2"/>
    <mergeCell ref="M3:O3"/>
    <mergeCell ref="B7:I7"/>
    <mergeCell ref="K7:O7"/>
    <mergeCell ref="B11:D11"/>
    <mergeCell ref="F11:H11"/>
    <mergeCell ref="A1:B1"/>
    <mergeCell ref="B8:I8"/>
    <mergeCell ref="B9:O9"/>
    <mergeCell ref="B10:I10"/>
    <mergeCell ref="K10:L10"/>
    <mergeCell ref="C1:G1"/>
    <mergeCell ref="C2:H2"/>
    <mergeCell ref="H1:O1"/>
    <mergeCell ref="N5:O5"/>
    <mergeCell ref="N6:O6"/>
    <mergeCell ref="D5:E5"/>
    <mergeCell ref="F5:G5"/>
    <mergeCell ref="F6:G6"/>
    <mergeCell ref="K8:L8"/>
    <mergeCell ref="B5:C5"/>
    <mergeCell ref="B6:C6"/>
    <mergeCell ref="A21:A22"/>
    <mergeCell ref="F14:J14"/>
    <mergeCell ref="F15:J15"/>
    <mergeCell ref="F16:J16"/>
    <mergeCell ref="F17:J17"/>
    <mergeCell ref="F20:J20"/>
    <mergeCell ref="B21:I22"/>
    <mergeCell ref="J21:J22"/>
    <mergeCell ref="F19:J19"/>
    <mergeCell ref="K13:O13"/>
    <mergeCell ref="G12:I12"/>
    <mergeCell ref="B12:E12"/>
    <mergeCell ref="K12:L12"/>
    <mergeCell ref="F18:J18"/>
    <mergeCell ref="G13:I13"/>
    <mergeCell ref="B13:E13"/>
    <mergeCell ref="M15:N15"/>
    <mergeCell ref="M16:N16"/>
    <mergeCell ref="M14:N14"/>
    <mergeCell ref="L21:L22"/>
    <mergeCell ref="M22:O22"/>
    <mergeCell ref="M17:N17"/>
    <mergeCell ref="M20:N20"/>
    <mergeCell ref="K21:K22"/>
    <mergeCell ref="M18:N18"/>
    <mergeCell ref="M19:N19"/>
  </mergeCells>
  <phoneticPr fontId="21"/>
  <dataValidations count="8">
    <dataValidation type="list" allowBlank="1" showInputMessage="1" showErrorMessage="1" sqref="C15:C20" xr:uid="{00000000-0002-0000-0100-000000000000}">
      <formula1>"2.5,5,6.5,8,10,12,15,18,21,50,55,60"</formula1>
    </dataValidation>
    <dataValidation type="list" allowBlank="1" showInputMessage="1" showErrorMessage="1" sqref="K11:L11" xr:uid="{00000000-0002-0000-0100-000001000000}">
      <formula1>"要,不要　(JISマーク不要)"</formula1>
    </dataValidation>
    <dataValidation type="list" allowBlank="1" showInputMessage="1" showErrorMessage="1" sqref="K10:L10" xr:uid="{00000000-0002-0000-0100-000002000000}">
      <formula1>"前金,即金,掛払"</formula1>
    </dataValidation>
    <dataValidation type="list" allowBlank="1" showInputMessage="1" showErrorMessage="1" sqref="E15:E20" xr:uid="{00000000-0002-0000-0100-000003000000}">
      <formula1>"N,BB,H"</formula1>
    </dataValidation>
    <dataValidation type="list" allowBlank="1" showInputMessage="1" showErrorMessage="1" sqref="N12" xr:uid="{00000000-0002-0000-0100-000004000000}">
      <formula1>"1,2,3,4,5"</formula1>
    </dataValidation>
    <dataValidation type="list" allowBlank="1" showInputMessage="1" showErrorMessage="1" sqref="O15:O20" xr:uid="{00000000-0002-0000-0100-000005000000}">
      <formula1>"0,3,6"</formula1>
    </dataValidation>
    <dataValidation type="list" allowBlank="1" showInputMessage="1" showErrorMessage="1" sqref="B15:B20" xr:uid="{00000000-0002-0000-0100-000006000000}">
      <formula1>"15,16,18,21,24,27,30,33,36,39,40,42,45,48,50,51,54,55,57,60"</formula1>
    </dataValidation>
    <dataValidation type="list" allowBlank="1" showInputMessage="1" showErrorMessage="1" sqref="D15:D20" xr:uid="{00000000-0002-0000-0100-000007000000}">
      <formula1>"15,20,40"</formula1>
    </dataValidation>
  </dataValidations>
  <hyperlinks>
    <hyperlink ref="C2" r:id="rId1" xr:uid="{00000000-0004-0000-0100-000000000000}"/>
  </hyperlinks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84" orientation="landscape" blackAndWhite="1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20"/>
  <sheetViews>
    <sheetView zoomScaleNormal="100" zoomScaleSheetLayoutView="100" workbookViewId="0">
      <selection activeCell="F17" sqref="F17:J17"/>
    </sheetView>
  </sheetViews>
  <sheetFormatPr baseColWidth="10" defaultColWidth="9" defaultRowHeight="14"/>
  <cols>
    <col min="1" max="1" width="14.33203125" style="1" customWidth="1"/>
    <col min="2" max="9" width="7.5" style="1" customWidth="1"/>
    <col min="10" max="13" width="14.33203125" style="1" customWidth="1"/>
    <col min="14" max="15" width="7.5" style="1" customWidth="1"/>
    <col min="16" max="17" width="11.6640625" style="1" customWidth="1"/>
    <col min="18" max="18" width="9" style="1"/>
    <col min="19" max="19" width="22.33203125" style="1" customWidth="1"/>
    <col min="20" max="16384" width="9" style="1"/>
  </cols>
  <sheetData>
    <row r="1" spans="1:16" ht="20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6" ht="29.5" customHeight="1">
      <c r="A2" s="36" t="s">
        <v>37</v>
      </c>
      <c r="B2" s="35"/>
      <c r="C2" s="35"/>
      <c r="D2" s="35"/>
      <c r="E2" s="35"/>
      <c r="F2" s="102" t="s">
        <v>36</v>
      </c>
      <c r="G2" s="102"/>
      <c r="H2" s="102"/>
      <c r="I2" s="102"/>
      <c r="J2" s="102"/>
      <c r="K2" s="102"/>
      <c r="L2" s="35"/>
      <c r="M2" s="104">
        <f ca="1">TODAY()</f>
        <v>44468</v>
      </c>
      <c r="N2" s="104"/>
      <c r="O2" s="104"/>
    </row>
    <row r="3" spans="1:16" ht="29.5" customHeight="1">
      <c r="A3" s="37"/>
      <c r="B3" s="37"/>
      <c r="C3" s="37"/>
      <c r="D3" s="37"/>
      <c r="E3" s="37"/>
      <c r="F3" s="102"/>
      <c r="G3" s="102"/>
      <c r="H3" s="102"/>
      <c r="I3" s="102"/>
      <c r="J3" s="102"/>
      <c r="K3" s="102"/>
      <c r="L3" s="37"/>
      <c r="M3" s="37"/>
      <c r="N3" s="37"/>
      <c r="O3" s="37"/>
      <c r="P3" s="2"/>
    </row>
    <row r="4" spans="1:16" ht="29.5" customHeight="1">
      <c r="A4" s="34" t="s">
        <v>11</v>
      </c>
      <c r="B4" s="39" t="s">
        <v>41</v>
      </c>
      <c r="C4" s="40" t="s">
        <v>43</v>
      </c>
      <c r="D4" s="38" t="s">
        <v>29</v>
      </c>
      <c r="E4" s="40" t="s">
        <v>42</v>
      </c>
      <c r="F4" s="72" t="s">
        <v>13</v>
      </c>
      <c r="G4" s="72"/>
      <c r="H4" s="72"/>
      <c r="I4" s="72"/>
      <c r="J4" s="72"/>
      <c r="K4" s="34" t="s">
        <v>12</v>
      </c>
      <c r="L4" s="34" t="s">
        <v>14</v>
      </c>
      <c r="M4" s="68" t="s">
        <v>15</v>
      </c>
      <c r="N4" s="69"/>
      <c r="O4" s="34" t="s">
        <v>32</v>
      </c>
    </row>
    <row r="5" spans="1:16" ht="29.5" customHeight="1">
      <c r="A5" s="24">
        <v>7</v>
      </c>
      <c r="B5" s="43"/>
      <c r="C5" s="43"/>
      <c r="D5" s="43"/>
      <c r="E5" s="43"/>
      <c r="F5" s="51"/>
      <c r="G5" s="51"/>
      <c r="H5" s="51"/>
      <c r="I5" s="51"/>
      <c r="J5" s="51"/>
      <c r="K5" s="30"/>
      <c r="L5" s="29"/>
      <c r="M5" s="113"/>
      <c r="N5" s="113"/>
      <c r="O5" s="30"/>
    </row>
    <row r="6" spans="1:16" ht="29.5" customHeight="1">
      <c r="A6" s="34">
        <v>8</v>
      </c>
      <c r="B6" s="43"/>
      <c r="C6" s="44"/>
      <c r="D6" s="43"/>
      <c r="E6" s="44"/>
      <c r="F6" s="51"/>
      <c r="G6" s="51"/>
      <c r="H6" s="51"/>
      <c r="I6" s="51"/>
      <c r="J6" s="51"/>
      <c r="K6" s="30"/>
      <c r="L6" s="31"/>
      <c r="M6" s="114"/>
      <c r="N6" s="114"/>
      <c r="O6" s="33"/>
    </row>
    <row r="7" spans="1:16" ht="29.5" customHeight="1">
      <c r="A7" s="34">
        <v>9</v>
      </c>
      <c r="B7" s="43"/>
      <c r="C7" s="44"/>
      <c r="D7" s="43"/>
      <c r="E7" s="44"/>
      <c r="F7" s="51"/>
      <c r="G7" s="51"/>
      <c r="H7" s="51"/>
      <c r="I7" s="51"/>
      <c r="J7" s="51"/>
      <c r="K7" s="30"/>
      <c r="L7" s="31"/>
      <c r="M7" s="114"/>
      <c r="N7" s="114"/>
      <c r="O7" s="33"/>
    </row>
    <row r="8" spans="1:16" ht="29.5" customHeight="1">
      <c r="A8" s="34">
        <v>10</v>
      </c>
      <c r="B8" s="43"/>
      <c r="C8" s="44"/>
      <c r="D8" s="43"/>
      <c r="E8" s="44"/>
      <c r="F8" s="51"/>
      <c r="G8" s="51"/>
      <c r="H8" s="51"/>
      <c r="I8" s="51"/>
      <c r="J8" s="51"/>
      <c r="K8" s="30"/>
      <c r="L8" s="31"/>
      <c r="M8" s="114"/>
      <c r="N8" s="114"/>
      <c r="O8" s="33"/>
    </row>
    <row r="9" spans="1:16" ht="29.5" customHeight="1">
      <c r="A9" s="34">
        <v>11</v>
      </c>
      <c r="B9" s="43"/>
      <c r="C9" s="44"/>
      <c r="D9" s="43"/>
      <c r="E9" s="44"/>
      <c r="F9" s="51"/>
      <c r="G9" s="51"/>
      <c r="H9" s="51"/>
      <c r="I9" s="51"/>
      <c r="J9" s="51"/>
      <c r="K9" s="30"/>
      <c r="L9" s="31"/>
      <c r="M9" s="114"/>
      <c r="N9" s="114"/>
      <c r="O9" s="33"/>
    </row>
    <row r="10" spans="1:16" ht="29.5" customHeight="1">
      <c r="A10" s="34">
        <v>12</v>
      </c>
      <c r="B10" s="44"/>
      <c r="C10" s="44"/>
      <c r="D10" s="44"/>
      <c r="E10" s="44"/>
      <c r="F10" s="51"/>
      <c r="G10" s="51"/>
      <c r="H10" s="51"/>
      <c r="I10" s="51"/>
      <c r="J10" s="51"/>
      <c r="K10" s="30"/>
      <c r="L10" s="31"/>
      <c r="M10" s="114"/>
      <c r="N10" s="114"/>
      <c r="O10" s="33"/>
    </row>
    <row r="11" spans="1:16" ht="29.5" customHeight="1">
      <c r="A11" s="34">
        <v>13</v>
      </c>
      <c r="B11" s="44"/>
      <c r="C11" s="44"/>
      <c r="D11" s="44"/>
      <c r="E11" s="44"/>
      <c r="F11" s="51"/>
      <c r="G11" s="51"/>
      <c r="H11" s="51"/>
      <c r="I11" s="51"/>
      <c r="J11" s="51"/>
      <c r="K11" s="30"/>
      <c r="L11" s="31"/>
      <c r="M11" s="114"/>
      <c r="N11" s="114"/>
      <c r="O11" s="33"/>
    </row>
    <row r="12" spans="1:16" ht="29.5" customHeight="1">
      <c r="A12" s="34">
        <v>14</v>
      </c>
      <c r="B12" s="44"/>
      <c r="C12" s="44"/>
      <c r="D12" s="44"/>
      <c r="E12" s="44"/>
      <c r="F12" s="51"/>
      <c r="G12" s="51"/>
      <c r="H12" s="51"/>
      <c r="I12" s="51"/>
      <c r="J12" s="51"/>
      <c r="K12" s="30"/>
      <c r="L12" s="31"/>
      <c r="M12" s="114"/>
      <c r="N12" s="114"/>
      <c r="O12" s="33"/>
    </row>
    <row r="13" spans="1:16" ht="29.5" customHeight="1">
      <c r="A13" s="34">
        <v>15</v>
      </c>
      <c r="B13" s="44"/>
      <c r="C13" s="44"/>
      <c r="D13" s="44"/>
      <c r="E13" s="44"/>
      <c r="F13" s="51"/>
      <c r="G13" s="51"/>
      <c r="H13" s="51"/>
      <c r="I13" s="51"/>
      <c r="J13" s="51"/>
      <c r="K13" s="30"/>
      <c r="L13" s="31"/>
      <c r="M13" s="114"/>
      <c r="N13" s="114"/>
      <c r="O13" s="33"/>
    </row>
    <row r="14" spans="1:16" ht="29.5" customHeight="1">
      <c r="A14" s="34">
        <v>16</v>
      </c>
      <c r="B14" s="44"/>
      <c r="C14" s="44"/>
      <c r="D14" s="44"/>
      <c r="E14" s="44"/>
      <c r="F14" s="51"/>
      <c r="G14" s="51"/>
      <c r="H14" s="51"/>
      <c r="I14" s="51"/>
      <c r="J14" s="51"/>
      <c r="K14" s="30"/>
      <c r="L14" s="31"/>
      <c r="M14" s="114"/>
      <c r="N14" s="114"/>
      <c r="O14" s="33"/>
    </row>
    <row r="15" spans="1:16" ht="29.5" customHeight="1">
      <c r="A15" s="34">
        <v>17</v>
      </c>
      <c r="B15" s="44"/>
      <c r="C15" s="44"/>
      <c r="D15" s="44"/>
      <c r="E15" s="44"/>
      <c r="F15" s="51"/>
      <c r="G15" s="51"/>
      <c r="H15" s="51"/>
      <c r="I15" s="51"/>
      <c r="J15" s="51"/>
      <c r="K15" s="30"/>
      <c r="L15" s="31"/>
      <c r="M15" s="114"/>
      <c r="N15" s="114"/>
      <c r="O15" s="33"/>
    </row>
    <row r="16" spans="1:16" ht="29.5" customHeight="1">
      <c r="A16" s="34">
        <v>18</v>
      </c>
      <c r="B16" s="44"/>
      <c r="C16" s="44"/>
      <c r="D16" s="44"/>
      <c r="E16" s="44"/>
      <c r="F16" s="51"/>
      <c r="G16" s="51"/>
      <c r="H16" s="51"/>
      <c r="I16" s="51"/>
      <c r="J16" s="51"/>
      <c r="K16" s="30"/>
      <c r="L16" s="31"/>
      <c r="M16" s="114"/>
      <c r="N16" s="114"/>
      <c r="O16" s="33"/>
    </row>
    <row r="17" spans="1:15" ht="29.5" customHeight="1">
      <c r="A17" s="34">
        <v>19</v>
      </c>
      <c r="B17" s="44"/>
      <c r="C17" s="44"/>
      <c r="D17" s="44"/>
      <c r="E17" s="44"/>
      <c r="F17" s="51"/>
      <c r="G17" s="51"/>
      <c r="H17" s="51"/>
      <c r="I17" s="51"/>
      <c r="J17" s="51"/>
      <c r="K17" s="30"/>
      <c r="L17" s="31"/>
      <c r="M17" s="114"/>
      <c r="N17" s="114"/>
      <c r="O17" s="33"/>
    </row>
    <row r="18" spans="1:15" ht="29.5" customHeight="1" thickBot="1">
      <c r="A18" s="34">
        <v>20</v>
      </c>
      <c r="B18" s="44"/>
      <c r="C18" s="44"/>
      <c r="D18" s="44"/>
      <c r="E18" s="44"/>
      <c r="F18" s="51"/>
      <c r="G18" s="51"/>
      <c r="H18" s="51"/>
      <c r="I18" s="51"/>
      <c r="J18" s="51"/>
      <c r="K18" s="30"/>
      <c r="L18" s="29"/>
      <c r="M18" s="113"/>
      <c r="N18" s="113"/>
      <c r="O18" s="32"/>
    </row>
    <row r="19" spans="1:15" ht="9" customHeight="1">
      <c r="A19" s="70" t="s">
        <v>16</v>
      </c>
      <c r="B19" s="73"/>
      <c r="C19" s="74"/>
      <c r="D19" s="74"/>
      <c r="E19" s="74"/>
      <c r="F19" s="74"/>
      <c r="G19" s="74"/>
      <c r="H19" s="74"/>
      <c r="I19" s="74"/>
      <c r="J19" s="77" t="s">
        <v>30</v>
      </c>
      <c r="K19" s="53" t="str">
        <f>IF(J5="","",SUM(J5:J18))</f>
        <v/>
      </c>
      <c r="L19" s="46" t="s">
        <v>17</v>
      </c>
      <c r="M19" s="25" t="s">
        <v>18</v>
      </c>
      <c r="N19" s="26"/>
      <c r="O19" s="27"/>
    </row>
    <row r="20" spans="1:15" ht="24.75" customHeight="1" thickBot="1">
      <c r="A20" s="71"/>
      <c r="B20" s="75"/>
      <c r="C20" s="76"/>
      <c r="D20" s="76"/>
      <c r="E20" s="76"/>
      <c r="F20" s="76"/>
      <c r="G20" s="76"/>
      <c r="H20" s="76"/>
      <c r="I20" s="76"/>
      <c r="J20" s="78"/>
      <c r="K20" s="54"/>
      <c r="L20" s="47"/>
      <c r="M20" s="48"/>
      <c r="N20" s="49"/>
      <c r="O20" s="50"/>
    </row>
  </sheetData>
  <mergeCells count="38">
    <mergeCell ref="F15:J15"/>
    <mergeCell ref="F10:J10"/>
    <mergeCell ref="F11:J11"/>
    <mergeCell ref="F12:J12"/>
    <mergeCell ref="F13:J13"/>
    <mergeCell ref="F14:J14"/>
    <mergeCell ref="F2:K3"/>
    <mergeCell ref="M2:O2"/>
    <mergeCell ref="M16:N16"/>
    <mergeCell ref="F4:J4"/>
    <mergeCell ref="F5:J5"/>
    <mergeCell ref="F6:J6"/>
    <mergeCell ref="M8:N8"/>
    <mergeCell ref="F7:J7"/>
    <mergeCell ref="F8:J8"/>
    <mergeCell ref="F9:J9"/>
    <mergeCell ref="M6:N6"/>
    <mergeCell ref="M15:N15"/>
    <mergeCell ref="M13:N13"/>
    <mergeCell ref="M14:N14"/>
    <mergeCell ref="M11:N11"/>
    <mergeCell ref="M12:N12"/>
    <mergeCell ref="M4:N4"/>
    <mergeCell ref="M5:N5"/>
    <mergeCell ref="M7:N7"/>
    <mergeCell ref="A19:A20"/>
    <mergeCell ref="B19:I20"/>
    <mergeCell ref="J19:J20"/>
    <mergeCell ref="K19:K20"/>
    <mergeCell ref="L19:L20"/>
    <mergeCell ref="M17:N17"/>
    <mergeCell ref="M20:O20"/>
    <mergeCell ref="M18:N18"/>
    <mergeCell ref="M9:N9"/>
    <mergeCell ref="M10:N10"/>
    <mergeCell ref="F16:J16"/>
    <mergeCell ref="F17:J17"/>
    <mergeCell ref="F18:J18"/>
  </mergeCells>
  <phoneticPr fontId="21"/>
  <dataValidations count="5">
    <dataValidation type="list" allowBlank="1" showInputMessage="1" showErrorMessage="1" sqref="O6:O18" xr:uid="{00000000-0002-0000-0000-000000000000}">
      <formula1>"0,3,6"</formula1>
    </dataValidation>
    <dataValidation type="list" allowBlank="1" showInputMessage="1" showErrorMessage="1" sqref="E5:E18" xr:uid="{00000000-0002-0000-0000-000001000000}">
      <formula1>"N,BB,H"</formula1>
    </dataValidation>
    <dataValidation type="list" allowBlank="1" showInputMessage="1" showErrorMessage="1" sqref="C5:C18" xr:uid="{00000000-0002-0000-0000-000002000000}">
      <formula1>"2.5,5,6.5,8,10,12,15,18,21,50,55,60"</formula1>
    </dataValidation>
    <dataValidation type="list" allowBlank="1" showInputMessage="1" showErrorMessage="1" sqref="D5:D18" xr:uid="{00000000-0002-0000-0000-000003000000}">
      <formula1>"15,20,40"</formula1>
    </dataValidation>
    <dataValidation type="list" allowBlank="1" showInputMessage="1" showErrorMessage="1" sqref="B5:B18" xr:uid="{00000000-0002-0000-0000-000004000000}">
      <formula1>"15,16,18,21,24,27,30,33,36,39,40,42,45,48,50,51,54,55,57,60"</formula1>
    </dataValidation>
  </dataValidations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92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生コン注文書No.1</vt:lpstr>
      <vt:lpstr>生コン注文書No.2</vt:lpstr>
      <vt:lpstr>生コン注文書No.1!Print_Area</vt:lpstr>
      <vt:lpstr>生コン注文書No.2!Print_Area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MY00HA06</dc:creator>
  <cp:lastModifiedBy>Microsoft Office User</cp:lastModifiedBy>
  <cp:lastPrinted>2021-09-27T06:01:29Z</cp:lastPrinted>
  <dcterms:created xsi:type="dcterms:W3CDTF">2011-11-29T00:22:46Z</dcterms:created>
  <dcterms:modified xsi:type="dcterms:W3CDTF">2021-09-29T09:11:06Z</dcterms:modified>
</cp:coreProperties>
</file>